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березень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<sst xmlns="http://schemas.openxmlformats.org/spreadsheetml/2006/main" count="67" uniqueCount="37">
  <si>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</si>
  <si>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</si>
  <si>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</si>
  <si>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</si>
  <si>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</si>
  <si>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</si>
  <si>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</si>
  <si>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</si>
  <si>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</si>
  <si>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</si>
  <si>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</si>
  <si>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</si>
  <si>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</si>
  <si>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</si>
  <si>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</si>
  <si>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</si>
  <si>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</si>
  <si>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</si>
  <si>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</si>
  <si>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</si>
  <si>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</si>
  <si>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</si>
  <si>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</si>
  <si>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</si>
  <si>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</si>
  <si>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</si>
  <si>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</si>
  <si>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</si>
  <si>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</si>
  <si>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</si>
  <si>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</si>
  <si>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</si>
  <si>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</si>
  <si>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</si>
  <si>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</si>
  <si>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березень 2024 року</t>
  </si>
  <si>
    <t>Гайовий С.О.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</si>
</sst>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21</v>
      </c>
      <c r="G8" s="17"/>
      <c r="H8" s="3">
        <v>25842</v>
      </c>
      <c r="I8" s="3">
        <v>700</v>
      </c>
      <c r="J8" s="3">
        <v>6718.92</v>
      </c>
      <c r="K8" s="3">
        <v>0</v>
      </c>
      <c r="L8" s="3">
        <v>2584.2</v>
      </c>
      <c r="M8" s="3">
        <v>23257.8</v>
      </c>
      <c r="N8" s="3">
        <v>0</v>
      </c>
      <c r="O8" s="3"/>
      <c r="P8" s="3"/>
      <c r="Q8" s="3"/>
      <c r="R8" s="3"/>
      <c r="S8" s="3">
        <f>H8+I8+J8+K8+L8+M8+N8+O8+P8+Q8+R8</f>
        <v>59102.92</v>
      </c>
      <c r="T8" s="18">
        <v>15000</v>
      </c>
      <c r="U8" s="19"/>
      <c r="V8" s="3">
        <v>10638.53</v>
      </c>
      <c r="W8" s="3">
        <v>591.03</v>
      </c>
      <c r="X8" s="3">
        <v>886.54</v>
      </c>
      <c r="Y8" s="3">
        <v>31986.82</v>
      </c>
      <c r="Z8" s="3">
        <f>T8+V8+W8+X8+Y8</f>
        <v>59102.92</v>
      </c>
    </row>
    <row r="9" spans="1:26" ht="58.5" customHeight="1">
      <c r="A9" s="2">
        <v>2</v>
      </c>
      <c r="B9" s="2">
        <v>3</v>
      </c>
      <c r="C9" s="14" t="s">
        <v>36</v>
      </c>
      <c r="D9" s="15"/>
      <c r="E9" s="2" t="s">
        <v>31</v>
      </c>
      <c r="F9" s="16">
        <v>21</v>
      </c>
      <c r="G9" s="17"/>
      <c r="H9" s="3">
        <v>24550</v>
      </c>
      <c r="I9" s="3">
        <v>600</v>
      </c>
      <c r="J9" s="3">
        <v>3928</v>
      </c>
      <c r="K9" s="3">
        <v>0</v>
      </c>
      <c r="L9" s="3">
        <v>2455</v>
      </c>
      <c r="M9" s="3">
        <v>7365</v>
      </c>
      <c r="N9" s="3">
        <v>0</v>
      </c>
      <c r="O9" s="3"/>
      <c r="P9" s="3"/>
      <c r="Q9" s="3"/>
      <c r="R9" s="3"/>
      <c r="S9" s="3">
        <f>H9+I9+J9+K9+L9+M9+N9+O9+P9+Q9+R9</f>
        <v>38898</v>
      </c>
      <c r="T9" s="18">
        <v>14000</v>
      </c>
      <c r="U9" s="19"/>
      <c r="V9" s="3">
        <v>6963.76</v>
      </c>
      <c r="W9" s="3">
        <v>386.88</v>
      </c>
      <c r="X9" s="3">
        <v>580.31</v>
      </c>
      <c r="Y9" s="3">
        <v>16756.62</v>
      </c>
      <c r="Z9" s="3">
        <f>T9+V9+W9+X9+Y9</f>
        <v>38687.57000000001</v>
      </c>
    </row>
    <row r="10" spans="1:26" ht="2.25" customHeight="1" hidden="1">
      <c r="A10" s="2"/>
      <c r="B10" s="2"/>
      <c r="C10" s="14"/>
      <c r="D10" s="15"/>
      <c r="E10" s="2"/>
      <c r="F10" s="16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48" customHeight="1" hidden="1">
      <c r="A11" s="2"/>
      <c r="B11" s="2"/>
      <c r="C11" s="14"/>
      <c r="D11" s="15"/>
      <c r="E11" s="2"/>
      <c r="F11" s="16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9"/>
      <c r="V11" s="3"/>
      <c r="W11" s="3"/>
      <c r="X11" s="3"/>
      <c r="Y11" s="3"/>
      <c r="Z11" s="3">
        <f>T11+V11+W11+X11+Y11</f>
        <v>0</v>
      </c>
    </row>
    <row r="12" spans="1:26" ht="18.75" customHeight="1">
      <c r="A12" s="20" t="s">
        <v>32</v>
      </c>
      <c r="B12" s="21"/>
      <c r="C12" s="21"/>
      <c r="D12" s="21"/>
      <c r="E12" s="22"/>
      <c r="F12" s="23"/>
      <c r="G12" s="24"/>
      <c r="H12" s="4">
        <f>H8+H9+H10</f>
        <v>50392</v>
      </c>
      <c r="I12" s="4">
        <f>I8+I9+I10</f>
        <v>1300</v>
      </c>
      <c r="J12" s="4">
        <f>J8+J9+J10</f>
        <v>10646.92</v>
      </c>
      <c r="K12" s="4">
        <f>K8+K9+K10</f>
        <v>0</v>
      </c>
      <c r="L12" s="4">
        <f>L8+L9+L10</f>
        <v>5039.2</v>
      </c>
      <c r="M12" s="4">
        <f>M8+M9+M10</f>
        <v>30622.8</v>
      </c>
      <c r="N12" s="4">
        <f>N8+N9+N10</f>
        <v>0</v>
      </c>
      <c r="O12" s="4">
        <f>O8+O9+O10</f>
        <v>0</v>
      </c>
      <c r="P12" s="4">
        <f>P8+P9+P10</f>
        <v>0</v>
      </c>
      <c r="Q12" s="4">
        <f>Q8+Q9+Q10</f>
        <v>0</v>
      </c>
      <c r="R12" s="4">
        <f>R8+R9+R10</f>
        <v>0</v>
      </c>
      <c r="S12" s="4">
        <f>S8+S9+S10</f>
        <v>98000.92</v>
      </c>
      <c r="T12" s="25">
        <f>T8+T9+T10</f>
        <v>29000</v>
      </c>
      <c r="U12" s="26"/>
      <c r="V12" s="4">
        <f>V8+V9+V10</f>
        <v>17602.29</v>
      </c>
      <c r="W12" s="4">
        <f>W8+W9+W10</f>
        <v>977.91</v>
      </c>
      <c r="X12" s="4">
        <f>X8+X9+X10</f>
        <v>1466.85</v>
      </c>
      <c r="Y12" s="4">
        <f>Y8+Y9+Y10</f>
        <v>48743.44</v>
      </c>
      <c r="Z12" s="3">
        <f>T12+V12+W12+X12+Y12</f>
        <v>97790.49</v>
      </c>
    </row>
    <row r="13" ht="9.75" customHeight="1"/>
  </sheetData>
  <sheetProtection/>
  <mergeCells count="24">
    <mergeCell ref="T10:U10"/>
    <mergeCell ref="F10:G10"/>
    <mergeCell ref="C10:D10"/>
    <mergeCell ref="C11:D11"/>
    <mergeCell ref="F11:G11"/>
    <mergeCell ref="T11:U11"/>
    <mergeCell ref="A12:E12"/>
    <mergeCell ref="F12:G12"/>
    <mergeCell ref="T12:U12"/>
    <mergeCell ref="C9:D9"/>
    <mergeCell ref="F9:G9"/>
    <mergeCell ref="T9:U9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2024-04-09T08:21:39Z</dcterms:modified>
  <cp:category/>
  <cp:version/>
  <cp:contentType/>
  <cp:contentStatus/>
</cp:coreProperties>
</file>